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255" windowHeight="7695" firstSheet="1" activeTab="6"/>
  </bookViews>
  <sheets>
    <sheet name="income tax (3)" sheetId="5" r:id="rId1"/>
    <sheet name="financial management" sheetId="7" r:id="rId2"/>
    <sheet name="MM" sheetId="9" r:id="rId3"/>
    <sheet name=" business statistics" sheetId="10" r:id="rId4"/>
    <sheet name="banking and banking law" sheetId="11" r:id="rId5"/>
    <sheet name="communication skills" sheetId="12" r:id="rId6"/>
    <sheet name="FMOF" sheetId="8" r:id="rId7"/>
    <sheet name="Sheet1" sheetId="13" r:id="rId8"/>
    <sheet name="Sheet1 (5)" sheetId="17" r:id="rId9"/>
    <sheet name="Sheet1 (4)" sheetId="16" r:id="rId10"/>
    <sheet name="Sheet1 (2)" sheetId="14" r:id="rId11"/>
    <sheet name="Sheet1 (3)" sheetId="15" r:id="rId12"/>
  </sheets>
  <definedNames>
    <definedName name="_xlnm.Print_Area" localSheetId="3">' business statistics'!$A$1:$D$15</definedName>
    <definedName name="_xlnm.Print_Area" localSheetId="4">'banking and banking law'!$A$1:$D$15</definedName>
    <definedName name="_xlnm.Print_Area" localSheetId="5">'communication skills'!$A$1:$D$16</definedName>
    <definedName name="_xlnm.Print_Area" localSheetId="1">'financial management'!$A$1:$D$15</definedName>
    <definedName name="_xlnm.Print_Area" localSheetId="6">FMOF!$A$1:$D$15</definedName>
    <definedName name="_xlnm.Print_Area" localSheetId="0">'income tax (3)'!$A$1:$D$16</definedName>
    <definedName name="_xlnm.Print_Area" localSheetId="2">MM!$A$1:$D$16</definedName>
    <definedName name="_xlnm.Print_Titles" localSheetId="3">' business statistics'!$1:$2</definedName>
    <definedName name="_xlnm.Print_Titles" localSheetId="4">'banking and banking law'!$1:$2</definedName>
    <definedName name="_xlnm.Print_Titles" localSheetId="5">'communication skills'!$1:$2</definedName>
    <definedName name="_xlnm.Print_Titles" localSheetId="1">'financial management'!$1:$2</definedName>
    <definedName name="_xlnm.Print_Titles" localSheetId="6">FMOF!$1:$2</definedName>
    <definedName name="_xlnm.Print_Titles" localSheetId="0">'income tax (3)'!$1:$2</definedName>
    <definedName name="_xlnm.Print_Titles" localSheetId="2">MM!$1:$2</definedName>
  </definedNames>
  <calcPr calcId="144525"/>
</workbook>
</file>

<file path=xl/calcChain.xml><?xml version="1.0" encoding="utf-8"?>
<calcChain xmlns="http://schemas.openxmlformats.org/spreadsheetml/2006/main">
  <c r="B13" i="17"/>
  <c r="B12"/>
  <c r="B11"/>
  <c r="B10"/>
  <c r="B9"/>
  <c r="B8"/>
  <c r="B7"/>
  <c r="B6"/>
  <c r="B5"/>
  <c r="B4"/>
  <c r="B3"/>
  <c r="B2"/>
  <c r="B1"/>
  <c r="D1" i="13"/>
  <c r="D2"/>
  <c r="D3"/>
  <c r="D4"/>
  <c r="D5"/>
  <c r="D6"/>
  <c r="D7"/>
  <c r="D8"/>
  <c r="D9"/>
  <c r="D10"/>
  <c r="D11"/>
  <c r="D12"/>
  <c r="B1" l="1"/>
  <c r="B2"/>
  <c r="B3"/>
  <c r="B4"/>
  <c r="B5"/>
  <c r="B6"/>
  <c r="B7"/>
  <c r="B8"/>
  <c r="B9"/>
  <c r="B10"/>
  <c r="B11"/>
  <c r="B12"/>
</calcChain>
</file>

<file path=xl/sharedStrings.xml><?xml version="1.0" encoding="utf-8"?>
<sst xmlns="http://schemas.openxmlformats.org/spreadsheetml/2006/main" count="322" uniqueCount="172">
  <si>
    <t>01-02-2024 To 03-02-2024</t>
  </si>
  <si>
    <t>05-02-2024 To 10-02-2024</t>
  </si>
  <si>
    <t>12-02-2024 To 17-02-2024</t>
  </si>
  <si>
    <t>19-02-2024 To 24-02-2024</t>
  </si>
  <si>
    <t>26-02-2024 To 02-03-2024</t>
  </si>
  <si>
    <t>04-03-2024 To 09-03-2024</t>
  </si>
  <si>
    <t>11-03-2024 To 16-03-2024</t>
  </si>
  <si>
    <t>18-03-2024 To 23-03-2024</t>
  </si>
  <si>
    <t>25-03-2024 To 30-03-2024</t>
  </si>
  <si>
    <t>01-04-2024 To 06-04-2024</t>
  </si>
  <si>
    <t>08-04-2024 To 13-04-2024</t>
  </si>
  <si>
    <t>15-04-2024 To 20-04-2024</t>
  </si>
  <si>
    <t>22-04-2024 To 27-04-2024</t>
  </si>
  <si>
    <t>Name of the teacher</t>
  </si>
  <si>
    <t>Class</t>
  </si>
  <si>
    <t>Session</t>
  </si>
  <si>
    <t>2023-24</t>
  </si>
  <si>
    <t>Subject</t>
  </si>
  <si>
    <t>29-04-2024 To30-04-2024</t>
  </si>
  <si>
    <t>Mr. Manoj Kumar Halwasia</t>
  </si>
  <si>
    <t>B.Com Third year (VI sem)</t>
  </si>
  <si>
    <t>Assessment of hindu undivided families,</t>
  </si>
  <si>
    <t>Income tax authorities and their powers; Procedure for assessment</t>
  </si>
  <si>
    <t>Deduction of tax at source,Advance payment of tax</t>
  </si>
  <si>
    <t>Recovery and refund of Tax</t>
  </si>
  <si>
    <t>Computation of Total Income and Tax liability of Individuals</t>
  </si>
  <si>
    <t>Rebate &amp; Relief of Tax, Revision</t>
  </si>
  <si>
    <t>Holi Vacation</t>
  </si>
  <si>
    <t xml:space="preserve">Computation of Total Income and Tax liability of Individuals
</t>
  </si>
  <si>
    <t xml:space="preserve">E-Filling ITR - I and II </t>
  </si>
  <si>
    <t>Penalties</t>
  </si>
  <si>
    <t>Assessment of Firms and association of persons Revision and test</t>
  </si>
  <si>
    <t>Tax Prodedure and Practice</t>
  </si>
  <si>
    <t>Financial Management nature scope objectives of financial Management</t>
  </si>
  <si>
    <t>interface between finance and other business function sources of finance on the basis of period ownership and sources of generation</t>
  </si>
  <si>
    <t>time value of money practical application of compunding and present value techiques</t>
  </si>
  <si>
    <t>Capital structure theories-NI, NOI,Traditional and M-M Approach</t>
  </si>
  <si>
    <t>holi vacation</t>
  </si>
  <si>
    <t>Capital budgeting process and importance tecniques and applications</t>
  </si>
  <si>
    <t>Dividend decision, concept significance of dividend, factors affecting the dividend decision, dividend decision models-walter's model</t>
  </si>
  <si>
    <t>Financial management</t>
  </si>
  <si>
    <t>Money Market Indian money market, Features functions and components</t>
  </si>
  <si>
    <t>capital market- main players in indian capital market</t>
  </si>
  <si>
    <t>SEBI-fundamentals, powers objectives of SEBI, Scope and Functions of SEBI</t>
  </si>
  <si>
    <t>Investors Protection-Grievances concerning stock exchange and dealings and their removal</t>
  </si>
  <si>
    <t>Portfolio consultans, Istitutional investors, Depository</t>
  </si>
  <si>
    <t>Financial Services Meaning Feature, Types of Financial Services,</t>
  </si>
  <si>
    <t>Merchant Banking- Functions and Roles, SEBI Guidelines</t>
  </si>
  <si>
    <t>Grivance Cell in stock exchange SEBI: Company law Board, Press remedy through courts Revision and test</t>
  </si>
  <si>
    <t>Role of Devlopment Financial Institutions in India, Policy Measure Revision and test</t>
  </si>
  <si>
    <t>Marketing Management</t>
  </si>
  <si>
    <t>B.Com Second year (IV sem)</t>
  </si>
  <si>
    <t>advertising: Concept Importance and critcism of advertising</t>
  </si>
  <si>
    <t>Revision and Test</t>
  </si>
  <si>
    <t>Business Statistics</t>
  </si>
  <si>
    <t>Central tendency and partion values; Concept and Measures of Central tendency</t>
  </si>
  <si>
    <t>Dispersion Concept and its absolute as well as relative measures</t>
  </si>
  <si>
    <t>Analysis of time series: causes of variations in time series data; Components of a time series Decomposition: Additive and Multiplicative models; determination of trend. Moving averages method and mehod of least squares( including linear second degree, Parobolic and Ex[pmemtoa; tremd); Computation of seasonal indices by simple averages, Ratio to Trend Ratio to moving average and link relative methods</t>
  </si>
  <si>
    <t>Theory of Probability Probability as a concept, Approaches to defining probability, Addition and Multiplication laws of Probability; Conditional probability, Baye's Theorem</t>
  </si>
  <si>
    <t>Negotiable Instruments: Definition of Negotiable instrument, Essential feature of Negotiable instrments, holder and Holder in Duecourse, Rights and liablilities of parties for negotiable instruments; Capacity of parties Minor's position legal representativ, liability of parties, Drawer of bill or cheque
Normal PP Plots, Normal QQ Plots</t>
  </si>
  <si>
    <t>B.Com first year (II sem)</t>
  </si>
  <si>
    <t>Introduction:  Basics of Communication, Seven C's of effective Communication , Barriers to Communication</t>
  </si>
  <si>
    <t>Ethical Context of Communication</t>
  </si>
  <si>
    <t>Persuasive written communication memos, notice, agenda and minutes of Meetings</t>
  </si>
  <si>
    <t>Structure of Reports, Short reports, long reports, abstracts and summaries, Proposals</t>
  </si>
  <si>
    <t>listening skill note-making</t>
  </si>
  <si>
    <t>Body Language</t>
  </si>
  <si>
    <t>gestures</t>
  </si>
  <si>
    <t>E-Mail Communication, Bad news message,Revision and Test</t>
  </si>
  <si>
    <t>Report writing: Types of Business reports,Revision and Test</t>
  </si>
  <si>
    <t>Communication skill Reading Skill,Revision and Test</t>
  </si>
  <si>
    <t>persuasive speaking,Revision and Test</t>
  </si>
  <si>
    <t>Business Communication Skills</t>
  </si>
  <si>
    <t>Computation of Total Income and 
Tax liability of Individuals, Revision and Test</t>
  </si>
  <si>
    <t>offences and prosecutions, Revision and test</t>
  </si>
  <si>
    <t>Recovery and refund of Tax,Apeeals and revision</t>
  </si>
  <si>
    <t>Manoj Kumar Halwasia</t>
  </si>
  <si>
    <t>financial planning objectives scope and steps in financial planning</t>
  </si>
  <si>
    <t>capitalization over and under causes and remedies,revision and test</t>
  </si>
  <si>
    <t>concept of cost of capital computation of cost and weighted average cost of capital CAPM Approach,Agency Costs</t>
  </si>
  <si>
    <t>Capital budgeting-nature revision and test</t>
  </si>
  <si>
    <t>Branding and trademark Differences between brand and trademark</t>
  </si>
  <si>
    <t>Presentation of data - Digrammatic and graphical presentation of Data-Bar, Squares, Rectangular and Circular diagrams; Histogram, frequency polygon, Ogives, Stem and Leaf displays box plots</t>
  </si>
  <si>
    <t>Index Numbers Meaning types and uses; Methods of constructing price and quantity indices(Simple and aggregate); Tests of adequay; Chain base Index numbers, Base Shifting, Splicing and Deflating; Problems in constructing index number; Consumer Price index</t>
  </si>
  <si>
    <t>Analysis of bivariate data Correlation- concept, scatter diagram Karl Pearson's co-efficint of Correlation and its Properties, Spearman's rank Correlation, Concurrent deviation method</t>
  </si>
  <si>
    <t>Collection, Classification and Tabulation of Primary and Secondary data
Revision and test</t>
  </si>
  <si>
    <t>quartiles, Deciles, Percentiles
Revision and test</t>
  </si>
  <si>
    <r>
      <t xml:space="preserve">Regulation and control credit, monetary policy.
</t>
    </r>
    <r>
      <rPr>
        <b/>
        <sz val="11"/>
        <color theme="1"/>
        <rFont val="Times New Roman"/>
        <family val="1"/>
      </rPr>
      <t>SPSS</t>
    </r>
    <r>
      <rPr>
        <sz val="11"/>
        <color theme="1"/>
        <rFont val="Times New Roman"/>
        <family val="1"/>
      </rPr>
      <t xml:space="preserve"> Procedure, Variables selection for analysis, Run the Procedure</t>
    </r>
  </si>
  <si>
    <r>
      <t xml:space="preserve">Joint Hindu family, Partnerhip firm, Joint stock companies, clubs societies and charitable Institutions
</t>
    </r>
    <r>
      <rPr>
        <b/>
        <sz val="11"/>
        <color theme="1"/>
        <rFont val="Times New Roman"/>
        <family val="1"/>
      </rPr>
      <t>SPSS</t>
    </r>
    <r>
      <rPr>
        <sz val="11"/>
        <color theme="1"/>
        <rFont val="Times New Roman"/>
        <family val="1"/>
      </rPr>
      <t>-Pie, Boxplot, Pareto, Control</t>
    </r>
  </si>
  <si>
    <t>Business Communication at workplace: Letter writing Layout and process,Revision and test</t>
  </si>
  <si>
    <t>main instruments of money market, recent trens in indian money market</t>
  </si>
  <si>
    <t>current issues in capita,l Revision and test</t>
  </si>
  <si>
    <t>Functionaries on stock exhanges- Brokers, sub brokers, Maret makers and Jobber</t>
  </si>
  <si>
    <t>Thu</t>
  </si>
  <si>
    <t>Mon</t>
  </si>
  <si>
    <t>01-02-2024 to 03-02-2024</t>
  </si>
  <si>
    <t>08-02-2024 to 10-02-2024</t>
  </si>
  <si>
    <t>15-02-2024 to 17-02-2024</t>
  </si>
  <si>
    <t>22-02-2024 to 24-02-2024</t>
  </si>
  <si>
    <t>29-02-2024 to 02-03-2024</t>
  </si>
  <si>
    <t>07-03-2024 to 09-03-2024</t>
  </si>
  <si>
    <t>14-03-2024 to 16-03-2024</t>
  </si>
  <si>
    <t>21-03-2024 to 23-03-2024</t>
  </si>
  <si>
    <t>28-03-2024 to 30-03-2024</t>
  </si>
  <si>
    <t>04-04-2024 to 06-04-2024</t>
  </si>
  <si>
    <t>11-04-2024 to 13-04-2024</t>
  </si>
  <si>
    <t>18-04-2024 to 20-04-2024</t>
  </si>
  <si>
    <t>25-04-2024 to 27-04-2024</t>
  </si>
  <si>
    <t>05-02-2024 to 07-02-2024</t>
  </si>
  <si>
    <t>12-02-2024 to 14-02-2024</t>
  </si>
  <si>
    <t>19-02-2024 to 21-02-2024</t>
  </si>
  <si>
    <t>26-02-2024 to 28-02-2024</t>
  </si>
  <si>
    <t>04-03-2024 to 06-03-2024</t>
  </si>
  <si>
    <t>11-03-2024 to 13-03-2024</t>
  </si>
  <si>
    <t>18-03-2024 to 20-03-2024</t>
  </si>
  <si>
    <t>25-03-2024 to 27-03-2024</t>
  </si>
  <si>
    <t>01-04-2024 to 03-04-2024</t>
  </si>
  <si>
    <t>08-04-2024 to 10-04-2024</t>
  </si>
  <si>
    <t>15-04-2024 to 17-04-2024</t>
  </si>
  <si>
    <t>22-04-2024 to 24-04-2024</t>
  </si>
  <si>
    <t>29-04-2024 to 00-01-1900</t>
  </si>
  <si>
    <t>Introduction-Nature scope, Importance of marketing: Marketing Concepts-Traditional and Modern 7P's of Marketing
SPSS- Introduction, Advantages and disadvantages, Data Entry,Data editor, view, variable view, Pivot table editor,</t>
  </si>
  <si>
    <t>Market Segmentation:- Concept,Importance and basis of market segmentation E-Marketing Revision and Test
SPSS Text output editor, Chart editor</t>
  </si>
  <si>
    <t>Consumer Behaviour: Nature, Scope, Importance, Factors affecting buyer behaviour: Product Planning and Development: Importance and scope of Product Planning in Marketing
SPSS-Savings of Data Variables, types of Variables, Rules for variables, Data analysis,Revision and Test</t>
  </si>
  <si>
    <t>Stages of new Product development
SPSS Procedure, Variables selection for analysis, Run the Procedure</t>
  </si>
  <si>
    <t>Product lifecycle, Stages of Product life cycle,Factors affecting product life cycle
SPSS-Procedures of Analysis Dscriptive statistics, custom Tables, General Linear Model, Correlation</t>
  </si>
  <si>
    <t>advantages and ctiticism of branding, types of branding,
 Revision and Test
SPSS- Regression, Loonier, Classify, Data reduction</t>
  </si>
  <si>
    <t>brand policies and stragies, pricing- Meaning Importance 
Revision and Test
SPSS-Pie, Boxplot, Pareto, Control</t>
  </si>
  <si>
    <t>Factors affecting pricing, Pricing objectives, Types of Price Policy and pricing strategies
SPSS Normal PP Plots, Normal QQ Plots</t>
  </si>
  <si>
    <t>Media of advertising, Evaluating advertising effectiveness
SPSS-Sequences</t>
  </si>
  <si>
    <t>Sales Promotion: Importance, Methods, Function and Publicity
SPSS-Reports, Revision and Test</t>
  </si>
  <si>
    <r>
      <t xml:space="preserve">Definition of bank, commercial banks-importance, function and problems of non-performing Assets, Structure of Commercial Banking system in India. Credit Creation: Process of Credit Creation and its Limitation, E-Banking  revision and test
</t>
    </r>
    <r>
      <rPr>
        <b/>
        <sz val="11"/>
        <color theme="1"/>
        <rFont val="Times New Roman"/>
        <family val="1"/>
      </rPr>
      <t/>
    </r>
  </si>
  <si>
    <r>
      <t xml:space="preserve">Regional Rural Banks, Coopperative Banking in India 
</t>
    </r>
    <r>
      <rPr>
        <b/>
        <sz val="11"/>
        <color theme="1"/>
        <rFont val="Times New Roman"/>
        <family val="1"/>
      </rPr>
      <t/>
    </r>
  </si>
  <si>
    <r>
      <t xml:space="preserve">Reserve bank of india Functions
</t>
    </r>
    <r>
      <rPr>
        <b/>
        <sz val="11"/>
        <color theme="1"/>
        <rFont val="Times New Roman"/>
        <family val="1"/>
      </rPr>
      <t/>
    </r>
  </si>
  <si>
    <r>
      <t xml:space="preserve">General relationship between banker and customer, obligation of banker, Garnishee order
</t>
    </r>
    <r>
      <rPr>
        <b/>
        <sz val="11"/>
        <color theme="1"/>
        <rFont val="Times New Roman"/>
        <family val="1"/>
      </rPr>
      <t/>
    </r>
  </si>
  <si>
    <r>
      <t>Determination and regulation of Interest rates in India, Relationship between banker and customer. Defination of customer</t>
    </r>
    <r>
      <rPr>
        <b/>
        <sz val="11"/>
        <color theme="1"/>
        <rFont val="Times New Roman"/>
        <family val="1"/>
      </rPr>
      <t xml:space="preserve">
</t>
    </r>
  </si>
  <si>
    <r>
      <t xml:space="preserve">Banker's rights, special types of banker customers Minor, Married Women, Illiterate persons
</t>
    </r>
    <r>
      <rPr>
        <b/>
        <sz val="11"/>
        <color theme="1"/>
        <rFont val="Times New Roman"/>
        <family val="1"/>
      </rPr>
      <t/>
    </r>
  </si>
  <si>
    <r>
      <t xml:space="preserve">Lunatics, trustees, Executors and Administrators, Customer's attorney, Joint Account
</t>
    </r>
    <r>
      <rPr>
        <b/>
        <sz val="11"/>
        <color theme="1"/>
        <rFont val="Times New Roman"/>
        <family val="1"/>
      </rPr>
      <t/>
    </r>
  </si>
  <si>
    <r>
      <t xml:space="preserve">Liability of maker of note and acceptor of Bill, Liability of endorsed Negotiable instruments without consideration, Instrument obtained by unlawful means, Endorsements: Meaning of Negotiation
</t>
    </r>
    <r>
      <rPr>
        <b/>
        <sz val="11"/>
        <color theme="1"/>
        <rFont val="Times New Roman"/>
        <family val="1"/>
      </rPr>
      <t/>
    </r>
  </si>
  <si>
    <r>
      <t xml:space="preserve">Definition of Endorsement, Legal Provisions regarding Endorsement, General rules regarding forms of endorsement, regularforms of endorsement, Kinds of Endorsement, Revision and Test
</t>
    </r>
    <r>
      <rPr>
        <b/>
        <sz val="11"/>
        <color theme="1"/>
        <rFont val="Times New Roman"/>
        <family val="1"/>
      </rPr>
      <t/>
    </r>
  </si>
  <si>
    <t>29-04-2024 to30-04-2024</t>
  </si>
  <si>
    <t>Banking and Banking Law</t>
  </si>
  <si>
    <t>Theory of Probability Probability as a concept, Approaches to defining probability, Addition and Multiplication laws of Probability; Conditional probability, Baye's Theorem,Probability Distribution Probaility distribution as a concept; Binomial, Poisson and Normal Distribution; Their Properties and parameters.
Revision and Test</t>
  </si>
  <si>
    <t>Introduction of Statistics: Origin, Development, Definition, Scope, Uses and Limitations,Statistical Data: Types of Measurement Scales-Normal, Ordinal Interval and Ratio Level measurement</t>
  </si>
  <si>
    <t>01-</t>
  </si>
  <si>
    <t>05-02-2024-to-06-02-2024</t>
  </si>
  <si>
    <t>12-02-2024-to-13-02-2024</t>
  </si>
  <si>
    <t>19-02-2024-to-20-02-2024</t>
  </si>
  <si>
    <t>26-02-2024-to-27-02-2024</t>
  </si>
  <si>
    <t>04-03-2024-to-05-03-2024</t>
  </si>
  <si>
    <t>11-03-2024-to-12-03-2024</t>
  </si>
  <si>
    <t>18-03-2024-to-19-03-2024</t>
  </si>
  <si>
    <t>25-03-2024-to-26-03-2024</t>
  </si>
  <si>
    <t>01-04-2024-to-02-04-2024</t>
  </si>
  <si>
    <t>08-04-2024-to-09-04-2024</t>
  </si>
  <si>
    <t>15-04-2024-to-16-04-2024</t>
  </si>
  <si>
    <t>22-04-2024-to-23-04-2024</t>
  </si>
  <si>
    <t>29-04-2024-to-30-04-2024</t>
  </si>
  <si>
    <t>07-02-2024-to-10-02-2024</t>
  </si>
  <si>
    <t>14-02-2024-to-17-02-2024</t>
  </si>
  <si>
    <t>21-02-2024-to-24-02-2024</t>
  </si>
  <si>
    <t>28-02-2024-to-02-03-2024</t>
  </si>
  <si>
    <t>06-03-2024-to-09-03-2024</t>
  </si>
  <si>
    <t>13-03-2024-to-16-03-2024</t>
  </si>
  <si>
    <t>20-03-2024-to-23-03-2024</t>
  </si>
  <si>
    <t>27-03-2024-to-30-03-2024</t>
  </si>
  <si>
    <t>03-04-2024-to-06-04-2024</t>
  </si>
  <si>
    <t>10-04-2024-to-13-04-2024</t>
  </si>
  <si>
    <t>17-04-2024-to-20-04-2024</t>
  </si>
  <si>
    <t>24-04-2024-to-27-04-2024</t>
  </si>
  <si>
    <t>gordn's model and M-M model and their relevance,working capital management-concept significance, determinants</t>
  </si>
  <si>
    <t>approches to working capital management,sources of working capital, cash management, receivables management, revision and test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</si>
</sst>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0" fontId="1" fillId="0" borderId="2" xfId="0" applyFont="1" applyBorder="1" applyAlignment="1">
      <alignment horizontal="justify"/>
    </xf>
    <xf numFmtId="0" fontId="1" fillId="0" borderId="3" xfId="0" applyFont="1" applyBorder="1" applyAlignment="1">
      <alignment horizontal="justify"/>
    </xf>
    <xf numFmtId="0" fontId="1" fillId="0" borderId="4" xfId="0" applyFont="1" applyBorder="1" applyAlignment="1">
      <alignment horizontal="justify"/>
    </xf>
    <xf numFmtId="0" fontId="1" fillId="0" borderId="2" xfId="0" applyFont="1" applyBorder="1" applyAlignment="1">
      <alignment horizontal="justify" wrapText="1"/>
    </xf>
    <xf numFmtId="0" fontId="1" fillId="0" borderId="3" xfId="0" applyFont="1" applyBorder="1" applyAlignment="1">
      <alignment horizontal="justify" wrapText="1"/>
    </xf>
    <xf numFmtId="0" fontId="1" fillId="0" borderId="4" xfId="0" applyFont="1" applyBorder="1" applyAlignment="1">
      <alignment horizontal="justify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view="pageBreakPreview" zoomScale="60" zoomScaleNormal="115" workbookViewId="0">
      <selection activeCell="B16" sqref="B16:D16"/>
    </sheetView>
  </sheetViews>
  <sheetFormatPr defaultRowHeight="15"/>
  <cols>
    <col min="1" max="1" width="25.5703125" bestFit="1" customWidth="1"/>
    <col min="2" max="2" width="18.42578125" customWidth="1"/>
    <col min="3" max="3" width="24.140625" customWidth="1"/>
    <col min="4" max="4" width="23.42578125" bestFit="1" customWidth="1"/>
  </cols>
  <sheetData>
    <row r="1" spans="1:4" ht="32.25" customHeight="1">
      <c r="A1" s="3" t="s">
        <v>13</v>
      </c>
      <c r="B1" s="5" t="s">
        <v>76</v>
      </c>
      <c r="C1" s="3" t="s">
        <v>14</v>
      </c>
      <c r="D1" s="4" t="s">
        <v>20</v>
      </c>
    </row>
    <row r="2" spans="1:4">
      <c r="A2" s="3" t="s">
        <v>15</v>
      </c>
      <c r="B2" s="1" t="s">
        <v>16</v>
      </c>
      <c r="C2" s="3" t="s">
        <v>17</v>
      </c>
      <c r="D2" s="3" t="s">
        <v>32</v>
      </c>
    </row>
    <row r="3" spans="1:4" ht="30" customHeight="1">
      <c r="A3" s="2" t="s">
        <v>0</v>
      </c>
      <c r="B3" s="16" t="s">
        <v>26</v>
      </c>
      <c r="C3" s="17"/>
      <c r="D3" s="18"/>
    </row>
    <row r="4" spans="1:4" ht="30" customHeight="1">
      <c r="A4" s="2" t="s">
        <v>1</v>
      </c>
      <c r="B4" s="10" t="s">
        <v>25</v>
      </c>
      <c r="C4" s="11"/>
      <c r="D4" s="12"/>
    </row>
    <row r="5" spans="1:4" ht="30" customHeight="1">
      <c r="A5" s="2" t="s">
        <v>2</v>
      </c>
      <c r="B5" s="13" t="s">
        <v>28</v>
      </c>
      <c r="C5" s="14"/>
      <c r="D5" s="15"/>
    </row>
    <row r="6" spans="1:4" ht="33" customHeight="1">
      <c r="A6" s="2" t="s">
        <v>3</v>
      </c>
      <c r="B6" s="19" t="s">
        <v>73</v>
      </c>
      <c r="C6" s="20"/>
      <c r="D6" s="21"/>
    </row>
    <row r="7" spans="1:4" ht="30" customHeight="1">
      <c r="A7" s="2" t="s">
        <v>4</v>
      </c>
      <c r="B7" s="13" t="s">
        <v>29</v>
      </c>
      <c r="C7" s="14"/>
      <c r="D7" s="15"/>
    </row>
    <row r="8" spans="1:4" ht="30" customHeight="1">
      <c r="A8" s="2" t="s">
        <v>5</v>
      </c>
      <c r="B8" s="13" t="s">
        <v>21</v>
      </c>
      <c r="C8" s="14"/>
      <c r="D8" s="15"/>
    </row>
    <row r="9" spans="1:4" ht="30" customHeight="1">
      <c r="A9" s="2" t="s">
        <v>6</v>
      </c>
      <c r="B9" s="10" t="s">
        <v>31</v>
      </c>
      <c r="C9" s="11"/>
      <c r="D9" s="12"/>
    </row>
    <row r="10" spans="1:4" ht="30" customHeight="1">
      <c r="A10" s="2" t="s">
        <v>7</v>
      </c>
      <c r="B10" s="10" t="s">
        <v>22</v>
      </c>
      <c r="C10" s="11"/>
      <c r="D10" s="12"/>
    </row>
    <row r="11" spans="1:4" ht="30" customHeight="1">
      <c r="A11" s="2" t="s">
        <v>8</v>
      </c>
      <c r="B11" s="10" t="s">
        <v>23</v>
      </c>
      <c r="C11" s="11"/>
      <c r="D11" s="12"/>
    </row>
    <row r="12" spans="1:4" ht="30" customHeight="1">
      <c r="A12" s="2" t="s">
        <v>9</v>
      </c>
      <c r="B12" s="10" t="s">
        <v>24</v>
      </c>
      <c r="C12" s="11"/>
      <c r="D12" s="12"/>
    </row>
    <row r="13" spans="1:4" ht="30" customHeight="1">
      <c r="A13" s="2" t="s">
        <v>10</v>
      </c>
      <c r="B13" s="10" t="s">
        <v>27</v>
      </c>
      <c r="C13" s="11"/>
      <c r="D13" s="12"/>
    </row>
    <row r="14" spans="1:4" ht="30" customHeight="1">
      <c r="A14" s="2" t="s">
        <v>11</v>
      </c>
      <c r="B14" s="10" t="s">
        <v>75</v>
      </c>
      <c r="C14" s="11"/>
      <c r="D14" s="12"/>
    </row>
    <row r="15" spans="1:4" ht="30" customHeight="1">
      <c r="A15" s="2" t="s">
        <v>12</v>
      </c>
      <c r="B15" s="10" t="s">
        <v>30</v>
      </c>
      <c r="C15" s="11"/>
      <c r="D15" s="12"/>
    </row>
    <row r="16" spans="1:4" ht="30" customHeight="1">
      <c r="A16" s="2" t="s">
        <v>18</v>
      </c>
      <c r="B16" s="10" t="s">
        <v>74</v>
      </c>
      <c r="C16" s="11"/>
      <c r="D16" s="12"/>
    </row>
  </sheetData>
  <mergeCells count="14">
    <mergeCell ref="B8:D8"/>
    <mergeCell ref="B3:D3"/>
    <mergeCell ref="B4:D4"/>
    <mergeCell ref="B5:D5"/>
    <mergeCell ref="B6:D6"/>
    <mergeCell ref="B7:D7"/>
    <mergeCell ref="B15:D15"/>
    <mergeCell ref="B16:D16"/>
    <mergeCell ref="B9:D9"/>
    <mergeCell ref="B10:D10"/>
    <mergeCell ref="B11:D11"/>
    <mergeCell ref="B12:D12"/>
    <mergeCell ref="B13:D13"/>
    <mergeCell ref="B14:D14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view="pageBreakPreview" zoomScale="60" zoomScaleNormal="115" workbookViewId="0">
      <selection activeCell="A4" sqref="A4:A15"/>
    </sheetView>
  </sheetViews>
  <sheetFormatPr defaultRowHeight="15"/>
  <cols>
    <col min="1" max="1" width="25.5703125" bestFit="1" customWidth="1"/>
    <col min="2" max="2" width="18.42578125" customWidth="1"/>
    <col min="3" max="3" width="24.140625" customWidth="1"/>
    <col min="4" max="4" width="23.42578125" bestFit="1" customWidth="1"/>
  </cols>
  <sheetData>
    <row r="1" spans="1:4" ht="32.25" customHeight="1">
      <c r="A1" s="3" t="s">
        <v>13</v>
      </c>
      <c r="B1" s="5" t="s">
        <v>76</v>
      </c>
      <c r="C1" s="3" t="s">
        <v>14</v>
      </c>
      <c r="D1" s="4" t="s">
        <v>20</v>
      </c>
    </row>
    <row r="2" spans="1:4">
      <c r="A2" s="3" t="s">
        <v>15</v>
      </c>
      <c r="B2" s="1" t="s">
        <v>16</v>
      </c>
      <c r="C2" s="3" t="s">
        <v>17</v>
      </c>
      <c r="D2" s="3" t="s">
        <v>40</v>
      </c>
    </row>
    <row r="3" spans="1:4" ht="30" customHeight="1">
      <c r="A3" s="2" t="s">
        <v>95</v>
      </c>
      <c r="B3" s="10" t="s">
        <v>33</v>
      </c>
      <c r="C3" s="11"/>
      <c r="D3" s="12"/>
    </row>
    <row r="4" spans="1:4" ht="37.5" customHeight="1">
      <c r="A4" s="9" t="s">
        <v>158</v>
      </c>
      <c r="B4" s="13" t="s">
        <v>34</v>
      </c>
      <c r="C4" s="14"/>
      <c r="D4" s="15"/>
    </row>
    <row r="5" spans="1:4" ht="30" customHeight="1">
      <c r="A5" s="9" t="s">
        <v>159</v>
      </c>
      <c r="B5" s="13" t="s">
        <v>77</v>
      </c>
      <c r="C5" s="14"/>
      <c r="D5" s="15"/>
    </row>
    <row r="6" spans="1:4" ht="33" customHeight="1">
      <c r="A6" s="9" t="s">
        <v>160</v>
      </c>
      <c r="B6" s="19" t="s">
        <v>78</v>
      </c>
      <c r="C6" s="20"/>
      <c r="D6" s="21"/>
    </row>
    <row r="7" spans="1:4" ht="30" customHeight="1">
      <c r="A7" s="9" t="s">
        <v>161</v>
      </c>
      <c r="B7" s="13" t="s">
        <v>35</v>
      </c>
      <c r="C7" s="14"/>
      <c r="D7" s="15"/>
    </row>
    <row r="8" spans="1:4" ht="30" customHeight="1">
      <c r="A8" s="9" t="s">
        <v>162</v>
      </c>
      <c r="B8" s="13" t="s">
        <v>79</v>
      </c>
      <c r="C8" s="14"/>
      <c r="D8" s="15"/>
    </row>
    <row r="9" spans="1:4" ht="30" customHeight="1">
      <c r="A9" s="9" t="s">
        <v>163</v>
      </c>
      <c r="B9" s="10" t="s">
        <v>36</v>
      </c>
      <c r="C9" s="11"/>
      <c r="D9" s="12"/>
    </row>
    <row r="10" spans="1:4" ht="30" customHeight="1">
      <c r="A10" s="9" t="s">
        <v>164</v>
      </c>
      <c r="B10" s="10" t="s">
        <v>80</v>
      </c>
      <c r="C10" s="11"/>
      <c r="D10" s="12"/>
    </row>
    <row r="11" spans="1:4" ht="30" customHeight="1">
      <c r="A11" s="9" t="s">
        <v>165</v>
      </c>
      <c r="B11" s="10" t="s">
        <v>37</v>
      </c>
      <c r="C11" s="11"/>
      <c r="D11" s="12"/>
    </row>
    <row r="12" spans="1:4" ht="30" customHeight="1">
      <c r="A12" s="9" t="s">
        <v>166</v>
      </c>
      <c r="B12" s="10" t="s">
        <v>38</v>
      </c>
      <c r="C12" s="11"/>
      <c r="D12" s="12"/>
    </row>
    <row r="13" spans="1:4" ht="36.75" customHeight="1">
      <c r="A13" s="9" t="s">
        <v>167</v>
      </c>
      <c r="B13" s="13" t="s">
        <v>39</v>
      </c>
      <c r="C13" s="14"/>
      <c r="D13" s="15"/>
    </row>
    <row r="14" spans="1:4" ht="30" customHeight="1">
      <c r="A14" s="9" t="s">
        <v>168</v>
      </c>
      <c r="B14" s="10" t="s">
        <v>170</v>
      </c>
      <c r="C14" s="11"/>
      <c r="D14" s="12"/>
    </row>
    <row r="15" spans="1:4" ht="32.25" customHeight="1">
      <c r="A15" s="9" t="s">
        <v>169</v>
      </c>
      <c r="B15" s="13" t="s">
        <v>171</v>
      </c>
      <c r="C15" s="14"/>
      <c r="D15" s="15"/>
    </row>
  </sheetData>
  <mergeCells count="13">
    <mergeCell ref="B8:D8"/>
    <mergeCell ref="B3:D3"/>
    <mergeCell ref="B4:D4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view="pageBreakPreview" zoomScale="60" zoomScaleNormal="115" workbookViewId="0">
      <selection activeCell="B3" sqref="B3:D16"/>
    </sheetView>
  </sheetViews>
  <sheetFormatPr defaultRowHeight="15"/>
  <cols>
    <col min="1" max="1" width="25.5703125" bestFit="1" customWidth="1"/>
    <col min="2" max="2" width="18.42578125" customWidth="1"/>
    <col min="3" max="3" width="24.140625" customWidth="1"/>
    <col min="4" max="4" width="23.42578125" bestFit="1" customWidth="1"/>
  </cols>
  <sheetData>
    <row r="1" spans="1:4" ht="32.25" customHeight="1">
      <c r="A1" s="3" t="s">
        <v>13</v>
      </c>
      <c r="B1" s="5" t="s">
        <v>19</v>
      </c>
      <c r="C1" s="3" t="s">
        <v>14</v>
      </c>
      <c r="D1" s="4" t="s">
        <v>51</v>
      </c>
    </row>
    <row r="2" spans="1:4">
      <c r="A2" s="3" t="s">
        <v>15</v>
      </c>
      <c r="B2" s="1" t="s">
        <v>16</v>
      </c>
      <c r="C2" s="3" t="s">
        <v>17</v>
      </c>
      <c r="D2" s="3" t="s">
        <v>50</v>
      </c>
    </row>
    <row r="3" spans="1:4" ht="80.099999999999994" customHeight="1">
      <c r="A3" s="2" t="s">
        <v>0</v>
      </c>
      <c r="B3" s="13" t="s">
        <v>121</v>
      </c>
      <c r="C3" s="14"/>
      <c r="D3" s="15"/>
    </row>
    <row r="4" spans="1:4" ht="80.099999999999994" customHeight="1">
      <c r="A4" s="2" t="s">
        <v>1</v>
      </c>
      <c r="B4" s="13" t="s">
        <v>122</v>
      </c>
      <c r="C4" s="14"/>
      <c r="D4" s="15"/>
    </row>
    <row r="5" spans="1:4" ht="80.099999999999994" customHeight="1">
      <c r="A5" s="2" t="s">
        <v>2</v>
      </c>
      <c r="B5" s="13" t="s">
        <v>123</v>
      </c>
      <c r="C5" s="14"/>
      <c r="D5" s="15"/>
    </row>
    <row r="6" spans="1:4" ht="80.099999999999994" customHeight="1">
      <c r="A6" s="2" t="s">
        <v>3</v>
      </c>
      <c r="B6" s="19" t="s">
        <v>124</v>
      </c>
      <c r="C6" s="20"/>
      <c r="D6" s="21"/>
    </row>
    <row r="7" spans="1:4" ht="80.099999999999994" customHeight="1">
      <c r="A7" s="2" t="s">
        <v>4</v>
      </c>
      <c r="B7" s="13" t="s">
        <v>125</v>
      </c>
      <c r="C7" s="14"/>
      <c r="D7" s="15"/>
    </row>
    <row r="8" spans="1:4" ht="80.099999999999994" customHeight="1">
      <c r="A8" s="2" t="s">
        <v>5</v>
      </c>
      <c r="B8" s="13" t="s">
        <v>81</v>
      </c>
      <c r="C8" s="14"/>
      <c r="D8" s="15"/>
    </row>
    <row r="9" spans="1:4" ht="80.099999999999994" customHeight="1">
      <c r="A9" s="2" t="s">
        <v>6</v>
      </c>
      <c r="B9" s="13" t="s">
        <v>126</v>
      </c>
      <c r="C9" s="11"/>
      <c r="D9" s="12"/>
    </row>
    <row r="10" spans="1:4" ht="80.099999999999994" customHeight="1">
      <c r="A10" s="2" t="s">
        <v>7</v>
      </c>
      <c r="B10" s="13" t="s">
        <v>127</v>
      </c>
      <c r="C10" s="11"/>
      <c r="D10" s="12"/>
    </row>
    <row r="11" spans="1:4" ht="80.099999999999994" customHeight="1">
      <c r="A11" s="2" t="s">
        <v>8</v>
      </c>
      <c r="B11" s="10" t="s">
        <v>27</v>
      </c>
      <c r="C11" s="11"/>
      <c r="D11" s="12"/>
    </row>
    <row r="12" spans="1:4" ht="80.099999999999994" customHeight="1">
      <c r="A12" s="2" t="s">
        <v>9</v>
      </c>
      <c r="B12" s="13" t="s">
        <v>128</v>
      </c>
      <c r="C12" s="11"/>
      <c r="D12" s="12"/>
    </row>
    <row r="13" spans="1:4" ht="80.099999999999994" customHeight="1">
      <c r="A13" s="2" t="s">
        <v>10</v>
      </c>
      <c r="B13" s="10" t="s">
        <v>52</v>
      </c>
      <c r="C13" s="11"/>
      <c r="D13" s="12"/>
    </row>
    <row r="14" spans="1:4" ht="80.099999999999994" customHeight="1">
      <c r="A14" s="2" t="s">
        <v>11</v>
      </c>
      <c r="B14" s="13" t="s">
        <v>129</v>
      </c>
      <c r="C14" s="11"/>
      <c r="D14" s="12"/>
    </row>
    <row r="15" spans="1:4" ht="80.099999999999994" customHeight="1">
      <c r="A15" s="2" t="s">
        <v>12</v>
      </c>
      <c r="B15" s="13" t="s">
        <v>130</v>
      </c>
      <c r="C15" s="11"/>
      <c r="D15" s="12"/>
    </row>
    <row r="16" spans="1:4" ht="80.099999999999994" customHeight="1">
      <c r="A16" s="2" t="s">
        <v>18</v>
      </c>
      <c r="B16" s="10" t="s">
        <v>53</v>
      </c>
      <c r="C16" s="11"/>
      <c r="D16" s="12"/>
    </row>
  </sheetData>
  <mergeCells count="14">
    <mergeCell ref="B8:D8"/>
    <mergeCell ref="B3:D3"/>
    <mergeCell ref="B4:D4"/>
    <mergeCell ref="B5:D5"/>
    <mergeCell ref="B6:D6"/>
    <mergeCell ref="B7:D7"/>
    <mergeCell ref="B15:D15"/>
    <mergeCell ref="B16:D16"/>
    <mergeCell ref="B9:D9"/>
    <mergeCell ref="B10:D10"/>
    <mergeCell ref="B11:D11"/>
    <mergeCell ref="B12:D12"/>
    <mergeCell ref="B13:D13"/>
    <mergeCell ref="B14:D14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5"/>
  <sheetViews>
    <sheetView topLeftCell="A6" zoomScale="115" zoomScaleNormal="115" workbookViewId="0">
      <selection activeCell="B3" sqref="B3:D15"/>
    </sheetView>
  </sheetViews>
  <sheetFormatPr defaultRowHeight="15"/>
  <cols>
    <col min="1" max="1" width="25.5703125" bestFit="1" customWidth="1"/>
    <col min="2" max="2" width="18.42578125" customWidth="1"/>
    <col min="3" max="3" width="24.140625" customWidth="1"/>
    <col min="4" max="4" width="23.42578125" bestFit="1" customWidth="1"/>
  </cols>
  <sheetData>
    <row r="1" spans="1:4" ht="32.25" customHeight="1">
      <c r="A1" s="3" t="s">
        <v>13</v>
      </c>
      <c r="B1" s="5" t="s">
        <v>19</v>
      </c>
      <c r="C1" s="3" t="s">
        <v>14</v>
      </c>
      <c r="D1" s="4" t="s">
        <v>51</v>
      </c>
    </row>
    <row r="2" spans="1:4">
      <c r="A2" s="3" t="s">
        <v>15</v>
      </c>
      <c r="B2" s="1" t="s">
        <v>16</v>
      </c>
      <c r="C2" s="3" t="s">
        <v>17</v>
      </c>
      <c r="D2" s="3" t="s">
        <v>54</v>
      </c>
    </row>
    <row r="3" spans="1:4" ht="80.099999999999994" customHeight="1">
      <c r="A3" s="8" t="s">
        <v>95</v>
      </c>
      <c r="B3" s="22" t="s">
        <v>143</v>
      </c>
      <c r="C3" s="23"/>
      <c r="D3" s="24"/>
    </row>
    <row r="4" spans="1:4" ht="80.099999999999994" customHeight="1">
      <c r="A4" s="8" t="s">
        <v>96</v>
      </c>
      <c r="B4" s="22" t="s">
        <v>85</v>
      </c>
      <c r="C4" s="23"/>
      <c r="D4" s="24"/>
    </row>
    <row r="5" spans="1:4" ht="80.099999999999994" customHeight="1">
      <c r="A5" s="8" t="s">
        <v>97</v>
      </c>
      <c r="B5" s="22" t="s">
        <v>82</v>
      </c>
      <c r="C5" s="23"/>
      <c r="D5" s="24"/>
    </row>
    <row r="6" spans="1:4" ht="80.099999999999994" customHeight="1">
      <c r="A6" s="8" t="s">
        <v>98</v>
      </c>
      <c r="B6" s="22" t="s">
        <v>55</v>
      </c>
      <c r="C6" s="23"/>
      <c r="D6" s="24"/>
    </row>
    <row r="7" spans="1:4" ht="80.099999999999994" customHeight="1">
      <c r="A7" s="8" t="s">
        <v>99</v>
      </c>
      <c r="B7" s="22" t="s">
        <v>86</v>
      </c>
      <c r="C7" s="23"/>
      <c r="D7" s="24"/>
    </row>
    <row r="8" spans="1:4" ht="80.099999999999994" customHeight="1">
      <c r="A8" s="8" t="s">
        <v>100</v>
      </c>
      <c r="B8" s="25" t="s">
        <v>56</v>
      </c>
      <c r="C8" s="26"/>
      <c r="D8" s="27"/>
    </row>
    <row r="9" spans="1:4" ht="80.099999999999994" customHeight="1">
      <c r="A9" s="8" t="s">
        <v>101</v>
      </c>
      <c r="B9" s="25" t="s">
        <v>83</v>
      </c>
      <c r="C9" s="26"/>
      <c r="D9" s="27"/>
    </row>
    <row r="10" spans="1:4" ht="80.099999999999994" customHeight="1">
      <c r="A10" s="8" t="s">
        <v>102</v>
      </c>
      <c r="B10" s="25" t="s">
        <v>84</v>
      </c>
      <c r="C10" s="26"/>
      <c r="D10" s="27"/>
    </row>
    <row r="11" spans="1:4" ht="80.099999999999994" customHeight="1">
      <c r="A11" s="8" t="s">
        <v>103</v>
      </c>
      <c r="B11" s="25" t="s">
        <v>27</v>
      </c>
      <c r="C11" s="26"/>
      <c r="D11" s="27"/>
    </row>
    <row r="12" spans="1:4" ht="80.099999999999994" customHeight="1">
      <c r="A12" s="8" t="s">
        <v>104</v>
      </c>
      <c r="B12" s="25" t="s">
        <v>84</v>
      </c>
      <c r="C12" s="26"/>
      <c r="D12" s="27"/>
    </row>
    <row r="13" spans="1:4" ht="80.099999999999994" customHeight="1">
      <c r="A13" s="8" t="s">
        <v>105</v>
      </c>
      <c r="B13" s="25" t="s">
        <v>57</v>
      </c>
      <c r="C13" s="26"/>
      <c r="D13" s="27"/>
    </row>
    <row r="14" spans="1:4" ht="80.099999999999994" customHeight="1">
      <c r="A14" s="8" t="s">
        <v>106</v>
      </c>
      <c r="B14" s="25" t="s">
        <v>58</v>
      </c>
      <c r="C14" s="26"/>
      <c r="D14" s="27"/>
    </row>
    <row r="15" spans="1:4" ht="80.099999999999994" customHeight="1">
      <c r="A15" s="8" t="s">
        <v>107</v>
      </c>
      <c r="B15" s="22" t="s">
        <v>142</v>
      </c>
      <c r="C15" s="23"/>
      <c r="D15" s="24"/>
    </row>
  </sheetData>
  <mergeCells count="13">
    <mergeCell ref="B8:D8"/>
    <mergeCell ref="B3:D3"/>
    <mergeCell ref="B4:D4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view="pageBreakPreview" topLeftCell="A7" zoomScale="60" zoomScaleNormal="115" workbookViewId="0">
      <selection activeCell="A3" sqref="A3:A15"/>
    </sheetView>
  </sheetViews>
  <sheetFormatPr defaultRowHeight="15"/>
  <cols>
    <col min="1" max="1" width="25.5703125" bestFit="1" customWidth="1"/>
    <col min="2" max="2" width="18.42578125" customWidth="1"/>
    <col min="3" max="3" width="24.140625" customWidth="1"/>
    <col min="4" max="4" width="23.42578125" bestFit="1" customWidth="1"/>
  </cols>
  <sheetData>
    <row r="1" spans="1:4" ht="32.25" customHeight="1">
      <c r="A1" s="3" t="s">
        <v>13</v>
      </c>
      <c r="B1" s="5" t="s">
        <v>76</v>
      </c>
      <c r="C1" s="3" t="s">
        <v>14</v>
      </c>
      <c r="D1" s="4" t="s">
        <v>51</v>
      </c>
    </row>
    <row r="2" spans="1:4" ht="30">
      <c r="A2" s="3" t="s">
        <v>15</v>
      </c>
      <c r="B2" s="3" t="s">
        <v>16</v>
      </c>
      <c r="C2" s="3" t="s">
        <v>17</v>
      </c>
      <c r="D2" s="4" t="s">
        <v>141</v>
      </c>
    </row>
    <row r="3" spans="1:4" ht="100.5" customHeight="1">
      <c r="A3" s="8" t="s">
        <v>108</v>
      </c>
      <c r="B3" s="13" t="s">
        <v>131</v>
      </c>
      <c r="C3" s="14"/>
      <c r="D3" s="15"/>
    </row>
    <row r="4" spans="1:4" ht="60" customHeight="1">
      <c r="A4" s="8" t="s">
        <v>109</v>
      </c>
      <c r="B4" s="13" t="s">
        <v>132</v>
      </c>
      <c r="C4" s="14"/>
      <c r="D4" s="15"/>
    </row>
    <row r="5" spans="1:4" ht="60" customHeight="1">
      <c r="A5" s="8" t="s">
        <v>110</v>
      </c>
      <c r="B5" s="19" t="s">
        <v>133</v>
      </c>
      <c r="C5" s="20"/>
      <c r="D5" s="21"/>
    </row>
    <row r="6" spans="1:4" ht="60" customHeight="1">
      <c r="A6" s="8" t="s">
        <v>111</v>
      </c>
      <c r="B6" s="13" t="s">
        <v>87</v>
      </c>
      <c r="C6" s="14"/>
      <c r="D6" s="15"/>
    </row>
    <row r="7" spans="1:4" ht="60" customHeight="1">
      <c r="A7" s="8" t="s">
        <v>112</v>
      </c>
      <c r="B7" s="13" t="s">
        <v>135</v>
      </c>
      <c r="C7" s="14"/>
      <c r="D7" s="15"/>
    </row>
    <row r="8" spans="1:4" ht="60" customHeight="1">
      <c r="A8" s="8" t="s">
        <v>113</v>
      </c>
      <c r="B8" s="13" t="s">
        <v>134</v>
      </c>
      <c r="C8" s="11"/>
      <c r="D8" s="12"/>
    </row>
    <row r="9" spans="1:4" ht="60" customHeight="1">
      <c r="A9" s="8" t="s">
        <v>114</v>
      </c>
      <c r="B9" s="13" t="s">
        <v>136</v>
      </c>
      <c r="C9" s="11"/>
      <c r="D9" s="12"/>
    </row>
    <row r="10" spans="1:4" ht="60" customHeight="1">
      <c r="A10" s="8" t="s">
        <v>115</v>
      </c>
      <c r="B10" s="10" t="s">
        <v>27</v>
      </c>
      <c r="C10" s="11"/>
      <c r="D10" s="12"/>
    </row>
    <row r="11" spans="1:4" ht="60" customHeight="1">
      <c r="A11" s="8" t="s">
        <v>116</v>
      </c>
      <c r="B11" s="13" t="s">
        <v>137</v>
      </c>
      <c r="C11" s="11"/>
      <c r="D11" s="12"/>
    </row>
    <row r="12" spans="1:4" ht="60" customHeight="1">
      <c r="A12" s="8" t="s">
        <v>117</v>
      </c>
      <c r="B12" s="13" t="s">
        <v>88</v>
      </c>
      <c r="C12" s="11"/>
      <c r="D12" s="12"/>
    </row>
    <row r="13" spans="1:4" ht="97.5" customHeight="1">
      <c r="A13" s="8" t="s">
        <v>118</v>
      </c>
      <c r="B13" s="13" t="s">
        <v>59</v>
      </c>
      <c r="C13" s="11"/>
      <c r="D13" s="12"/>
    </row>
    <row r="14" spans="1:4" ht="60" customHeight="1">
      <c r="A14" s="8" t="s">
        <v>119</v>
      </c>
      <c r="B14" s="13" t="s">
        <v>138</v>
      </c>
      <c r="C14" s="11"/>
      <c r="D14" s="12"/>
    </row>
    <row r="15" spans="1:4" ht="60" customHeight="1">
      <c r="A15" s="8" t="s">
        <v>140</v>
      </c>
      <c r="B15" s="13" t="s">
        <v>139</v>
      </c>
      <c r="C15" s="11"/>
      <c r="D15" s="12"/>
    </row>
  </sheetData>
  <mergeCells count="13">
    <mergeCell ref="B7:D7"/>
    <mergeCell ref="B3:D3"/>
    <mergeCell ref="B4:D4"/>
    <mergeCell ref="B5:D5"/>
    <mergeCell ref="B6:D6"/>
    <mergeCell ref="B14:D14"/>
    <mergeCell ref="B15:D15"/>
    <mergeCell ref="B8:D8"/>
    <mergeCell ref="B9:D9"/>
    <mergeCell ref="B10:D10"/>
    <mergeCell ref="B11:D11"/>
    <mergeCell ref="B12:D12"/>
    <mergeCell ref="B13:D13"/>
  </mergeCells>
  <pageMargins left="0.7" right="0.7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6"/>
  <sheetViews>
    <sheetView view="pageBreakPreview" zoomScale="60" zoomScaleNormal="115" workbookViewId="0">
      <selection activeCell="G6" sqref="G6"/>
    </sheetView>
  </sheetViews>
  <sheetFormatPr defaultRowHeight="15"/>
  <cols>
    <col min="1" max="1" width="25.5703125" bestFit="1" customWidth="1"/>
    <col min="2" max="2" width="18.42578125" customWidth="1"/>
    <col min="3" max="3" width="24.140625" customWidth="1"/>
    <col min="4" max="4" width="23.42578125" bestFit="1" customWidth="1"/>
  </cols>
  <sheetData>
    <row r="1" spans="1:4" ht="32.25" customHeight="1">
      <c r="A1" s="3" t="s">
        <v>13</v>
      </c>
      <c r="B1" s="5" t="s">
        <v>76</v>
      </c>
      <c r="C1" s="3" t="s">
        <v>14</v>
      </c>
      <c r="D1" s="4" t="s">
        <v>60</v>
      </c>
    </row>
    <row r="2" spans="1:4">
      <c r="A2" s="3" t="s">
        <v>15</v>
      </c>
      <c r="B2" s="1" t="s">
        <v>16</v>
      </c>
      <c r="C2" s="3" t="s">
        <v>17</v>
      </c>
      <c r="D2" s="3" t="s">
        <v>72</v>
      </c>
    </row>
    <row r="3" spans="1:4" ht="30" customHeight="1">
      <c r="A3" s="7" t="s">
        <v>95</v>
      </c>
      <c r="B3" s="13" t="s">
        <v>61</v>
      </c>
      <c r="C3" s="14"/>
      <c r="D3" s="15"/>
    </row>
    <row r="4" spans="1:4" ht="30" customHeight="1">
      <c r="A4" s="7" t="s">
        <v>96</v>
      </c>
      <c r="B4" s="13" t="s">
        <v>62</v>
      </c>
      <c r="C4" s="14"/>
      <c r="D4" s="15"/>
    </row>
    <row r="5" spans="1:4" ht="30" customHeight="1">
      <c r="A5" s="7" t="s">
        <v>97</v>
      </c>
      <c r="B5" s="13" t="s">
        <v>89</v>
      </c>
      <c r="C5" s="14"/>
      <c r="D5" s="15"/>
    </row>
    <row r="6" spans="1:4" ht="43.5" customHeight="1">
      <c r="A6" s="7" t="s">
        <v>98</v>
      </c>
      <c r="B6" s="19" t="s">
        <v>68</v>
      </c>
      <c r="C6" s="20"/>
      <c r="D6" s="21"/>
    </row>
    <row r="7" spans="1:4" ht="30" customHeight="1">
      <c r="A7" s="7" t="s">
        <v>99</v>
      </c>
      <c r="B7" s="13" t="s">
        <v>63</v>
      </c>
      <c r="C7" s="14"/>
      <c r="D7" s="15"/>
    </row>
    <row r="8" spans="1:4" ht="30" customHeight="1">
      <c r="A8" s="7" t="s">
        <v>100</v>
      </c>
      <c r="B8" s="13" t="s">
        <v>69</v>
      </c>
      <c r="C8" s="14"/>
      <c r="D8" s="15"/>
    </row>
    <row r="9" spans="1:4" ht="30" customHeight="1">
      <c r="A9" s="7" t="s">
        <v>101</v>
      </c>
      <c r="B9" s="13" t="s">
        <v>64</v>
      </c>
      <c r="C9" s="11"/>
      <c r="D9" s="12"/>
    </row>
    <row r="10" spans="1:4" ht="30" customHeight="1">
      <c r="A10" s="7" t="s">
        <v>102</v>
      </c>
      <c r="B10" s="13" t="s">
        <v>70</v>
      </c>
      <c r="C10" s="11"/>
      <c r="D10" s="12"/>
    </row>
    <row r="11" spans="1:4" ht="30" customHeight="1">
      <c r="A11" s="7" t="s">
        <v>103</v>
      </c>
      <c r="B11" s="10" t="s">
        <v>27</v>
      </c>
      <c r="C11" s="11"/>
      <c r="D11" s="12"/>
    </row>
    <row r="12" spans="1:4" ht="30" customHeight="1">
      <c r="A12" s="7" t="s">
        <v>104</v>
      </c>
      <c r="B12" s="13" t="s">
        <v>65</v>
      </c>
      <c r="C12" s="11"/>
      <c r="D12" s="12"/>
    </row>
    <row r="13" spans="1:4" ht="30" customHeight="1">
      <c r="A13" s="7" t="s">
        <v>105</v>
      </c>
      <c r="B13" s="13" t="s">
        <v>71</v>
      </c>
      <c r="C13" s="11"/>
      <c r="D13" s="12"/>
    </row>
    <row r="14" spans="1:4" ht="30" customHeight="1">
      <c r="A14" s="7" t="s">
        <v>106</v>
      </c>
      <c r="B14" s="13" t="s">
        <v>66</v>
      </c>
      <c r="C14" s="11"/>
      <c r="D14" s="12"/>
    </row>
    <row r="15" spans="1:4" ht="30" customHeight="1">
      <c r="A15" s="7" t="s">
        <v>107</v>
      </c>
      <c r="B15" s="13" t="s">
        <v>67</v>
      </c>
      <c r="C15" s="11"/>
      <c r="D15" s="12"/>
    </row>
    <row r="16" spans="1:4" ht="30" customHeight="1">
      <c r="A16" s="7" t="s">
        <v>18</v>
      </c>
      <c r="B16" s="13" t="s">
        <v>53</v>
      </c>
      <c r="C16" s="11"/>
      <c r="D16" s="12"/>
    </row>
  </sheetData>
  <mergeCells count="14">
    <mergeCell ref="B8:D8"/>
    <mergeCell ref="B3:D3"/>
    <mergeCell ref="B4:D4"/>
    <mergeCell ref="B5:D5"/>
    <mergeCell ref="B6:D6"/>
    <mergeCell ref="B7:D7"/>
    <mergeCell ref="B15:D15"/>
    <mergeCell ref="B16:D16"/>
    <mergeCell ref="B9:D9"/>
    <mergeCell ref="B10:D10"/>
    <mergeCell ref="B11:D11"/>
    <mergeCell ref="B12:D12"/>
    <mergeCell ref="B13:D13"/>
    <mergeCell ref="B14:D14"/>
  </mergeCells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5"/>
  <sheetViews>
    <sheetView tabSelected="1" view="pageBreakPreview" zoomScale="60" zoomScaleNormal="115" workbookViewId="0">
      <selection activeCell="H6" sqref="H6"/>
    </sheetView>
  </sheetViews>
  <sheetFormatPr defaultRowHeight="15"/>
  <cols>
    <col min="1" max="1" width="25.5703125" bestFit="1" customWidth="1"/>
    <col min="2" max="2" width="18.42578125" customWidth="1"/>
    <col min="3" max="3" width="24.140625" customWidth="1"/>
    <col min="4" max="4" width="23.42578125" bestFit="1" customWidth="1"/>
  </cols>
  <sheetData>
    <row r="1" spans="1:4" ht="32.25" customHeight="1">
      <c r="A1" s="3" t="s">
        <v>13</v>
      </c>
      <c r="B1" s="5" t="s">
        <v>19</v>
      </c>
      <c r="C1" s="3" t="s">
        <v>14</v>
      </c>
      <c r="D1" s="4" t="s">
        <v>20</v>
      </c>
    </row>
    <row r="2" spans="1:4">
      <c r="A2" s="3" t="s">
        <v>15</v>
      </c>
      <c r="B2" s="1" t="s">
        <v>16</v>
      </c>
      <c r="C2" s="3" t="s">
        <v>17</v>
      </c>
      <c r="D2" s="3" t="s">
        <v>40</v>
      </c>
    </row>
    <row r="3" spans="1:4" ht="30" customHeight="1">
      <c r="A3" s="9" t="s">
        <v>145</v>
      </c>
      <c r="B3" s="10" t="s">
        <v>41</v>
      </c>
      <c r="C3" s="11"/>
      <c r="D3" s="12"/>
    </row>
    <row r="4" spans="1:4" ht="30" customHeight="1">
      <c r="A4" s="9" t="s">
        <v>146</v>
      </c>
      <c r="B4" s="10" t="s">
        <v>90</v>
      </c>
      <c r="C4" s="11"/>
      <c r="D4" s="12"/>
    </row>
    <row r="5" spans="1:4" ht="30" customHeight="1">
      <c r="A5" s="9" t="s">
        <v>147</v>
      </c>
      <c r="B5" s="13" t="s">
        <v>42</v>
      </c>
      <c r="C5" s="14"/>
      <c r="D5" s="15"/>
    </row>
    <row r="6" spans="1:4" ht="33" customHeight="1">
      <c r="A6" s="9" t="s">
        <v>148</v>
      </c>
      <c r="B6" s="19" t="s">
        <v>91</v>
      </c>
      <c r="C6" s="20"/>
      <c r="D6" s="21"/>
    </row>
    <row r="7" spans="1:4" ht="30" customHeight="1">
      <c r="A7" s="9" t="s">
        <v>149</v>
      </c>
      <c r="B7" s="13" t="s">
        <v>43</v>
      </c>
      <c r="C7" s="14"/>
      <c r="D7" s="15"/>
    </row>
    <row r="8" spans="1:4" ht="30" customHeight="1">
      <c r="A8" s="9" t="s">
        <v>150</v>
      </c>
      <c r="B8" s="13" t="s">
        <v>44</v>
      </c>
      <c r="C8" s="14"/>
      <c r="D8" s="15"/>
    </row>
    <row r="9" spans="1:4" ht="30" customHeight="1">
      <c r="A9" s="9" t="s">
        <v>151</v>
      </c>
      <c r="B9" s="10" t="s">
        <v>48</v>
      </c>
      <c r="C9" s="11"/>
      <c r="D9" s="12"/>
    </row>
    <row r="10" spans="1:4" ht="30" customHeight="1">
      <c r="A10" s="9" t="s">
        <v>152</v>
      </c>
      <c r="B10" s="10" t="s">
        <v>92</v>
      </c>
      <c r="C10" s="11"/>
      <c r="D10" s="12"/>
    </row>
    <row r="11" spans="1:4" ht="30" customHeight="1">
      <c r="A11" s="9" t="s">
        <v>153</v>
      </c>
      <c r="B11" s="10" t="s">
        <v>27</v>
      </c>
      <c r="C11" s="11"/>
      <c r="D11" s="12"/>
    </row>
    <row r="12" spans="1:4" ht="30" customHeight="1">
      <c r="A12" s="9" t="s">
        <v>154</v>
      </c>
      <c r="B12" s="10" t="s">
        <v>45</v>
      </c>
      <c r="C12" s="11"/>
      <c r="D12" s="12"/>
    </row>
    <row r="13" spans="1:4" ht="30" customHeight="1">
      <c r="A13" s="9" t="s">
        <v>155</v>
      </c>
      <c r="B13" s="10" t="s">
        <v>46</v>
      </c>
      <c r="C13" s="11"/>
      <c r="D13" s="12"/>
    </row>
    <row r="14" spans="1:4" ht="30" customHeight="1">
      <c r="A14" s="9" t="s">
        <v>156</v>
      </c>
      <c r="B14" s="10" t="s">
        <v>47</v>
      </c>
      <c r="C14" s="11"/>
      <c r="D14" s="12"/>
    </row>
    <row r="15" spans="1:4" ht="30" customHeight="1">
      <c r="A15" s="9" t="s">
        <v>157</v>
      </c>
      <c r="B15" s="10" t="s">
        <v>49</v>
      </c>
      <c r="C15" s="11"/>
      <c r="D15" s="12"/>
    </row>
  </sheetData>
  <mergeCells count="13">
    <mergeCell ref="B8:D8"/>
    <mergeCell ref="B3:D3"/>
    <mergeCell ref="B4:D4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F1" sqref="F1:F12"/>
    </sheetView>
  </sheetViews>
  <sheetFormatPr defaultRowHeight="15"/>
  <cols>
    <col min="6" max="6" width="23.5703125" bestFit="1" customWidth="1"/>
  </cols>
  <sheetData>
    <row r="1" spans="1:7">
      <c r="A1" s="6">
        <v>45329</v>
      </c>
      <c r="B1" t="str">
        <f t="shared" ref="B1:B12" si="0">TEXT(A1,"ddd")</f>
        <v>Wed</v>
      </c>
      <c r="C1">
        <v>4</v>
      </c>
      <c r="D1">
        <f t="shared" ref="D1:D12" si="1">IF(OR(C1=2,C1=3),0,1)</f>
        <v>1</v>
      </c>
      <c r="E1">
        <v>0</v>
      </c>
      <c r="F1" t="s">
        <v>158</v>
      </c>
      <c r="G1">
        <v>0</v>
      </c>
    </row>
    <row r="2" spans="1:7">
      <c r="A2" s="6">
        <v>45336</v>
      </c>
      <c r="B2" t="str">
        <f t="shared" si="0"/>
        <v>Wed</v>
      </c>
      <c r="C2">
        <v>4</v>
      </c>
      <c r="D2">
        <f t="shared" si="1"/>
        <v>1</v>
      </c>
      <c r="E2">
        <v>0</v>
      </c>
      <c r="F2" t="s">
        <v>159</v>
      </c>
      <c r="G2">
        <v>0</v>
      </c>
    </row>
    <row r="3" spans="1:7">
      <c r="A3" s="6">
        <v>45343</v>
      </c>
      <c r="B3" t="str">
        <f t="shared" si="0"/>
        <v>Wed</v>
      </c>
      <c r="C3">
        <v>4</v>
      </c>
      <c r="D3">
        <f t="shared" si="1"/>
        <v>1</v>
      </c>
      <c r="E3">
        <v>0</v>
      </c>
      <c r="F3" t="s">
        <v>160</v>
      </c>
      <c r="G3">
        <v>0</v>
      </c>
    </row>
    <row r="4" spans="1:7">
      <c r="A4" s="6">
        <v>45350</v>
      </c>
      <c r="B4" t="str">
        <f t="shared" si="0"/>
        <v>Wed</v>
      </c>
      <c r="C4">
        <v>4</v>
      </c>
      <c r="D4">
        <f t="shared" si="1"/>
        <v>1</v>
      </c>
      <c r="E4">
        <v>0</v>
      </c>
      <c r="F4" t="s">
        <v>161</v>
      </c>
      <c r="G4">
        <v>0</v>
      </c>
    </row>
    <row r="5" spans="1:7">
      <c r="A5" s="6">
        <v>45357</v>
      </c>
      <c r="B5" t="str">
        <f t="shared" si="0"/>
        <v>Wed</v>
      </c>
      <c r="C5">
        <v>4</v>
      </c>
      <c r="D5">
        <f t="shared" si="1"/>
        <v>1</v>
      </c>
      <c r="E5">
        <v>0</v>
      </c>
      <c r="F5" t="s">
        <v>162</v>
      </c>
      <c r="G5">
        <v>0</v>
      </c>
    </row>
    <row r="6" spans="1:7">
      <c r="A6" s="6">
        <v>45364</v>
      </c>
      <c r="B6" t="str">
        <f t="shared" si="0"/>
        <v>Wed</v>
      </c>
      <c r="C6">
        <v>4</v>
      </c>
      <c r="D6">
        <f t="shared" si="1"/>
        <v>1</v>
      </c>
      <c r="E6">
        <v>0</v>
      </c>
      <c r="F6" t="s">
        <v>163</v>
      </c>
      <c r="G6">
        <v>0</v>
      </c>
    </row>
    <row r="7" spans="1:7">
      <c r="A7" s="6">
        <v>45371</v>
      </c>
      <c r="B7" t="str">
        <f t="shared" si="0"/>
        <v>Wed</v>
      </c>
      <c r="C7">
        <v>4</v>
      </c>
      <c r="D7">
        <f t="shared" si="1"/>
        <v>1</v>
      </c>
      <c r="E7">
        <v>0</v>
      </c>
      <c r="F7" t="s">
        <v>164</v>
      </c>
      <c r="G7">
        <v>0</v>
      </c>
    </row>
    <row r="8" spans="1:7">
      <c r="A8" s="6">
        <v>45378</v>
      </c>
      <c r="B8" t="str">
        <f t="shared" si="0"/>
        <v>Wed</v>
      </c>
      <c r="C8">
        <v>4</v>
      </c>
      <c r="D8">
        <f t="shared" si="1"/>
        <v>1</v>
      </c>
      <c r="E8">
        <v>0</v>
      </c>
      <c r="F8" t="s">
        <v>165</v>
      </c>
      <c r="G8">
        <v>0</v>
      </c>
    </row>
    <row r="9" spans="1:7">
      <c r="A9" s="6">
        <v>45385</v>
      </c>
      <c r="B9" t="str">
        <f t="shared" si="0"/>
        <v>Wed</v>
      </c>
      <c r="C9">
        <v>4</v>
      </c>
      <c r="D9">
        <f t="shared" si="1"/>
        <v>1</v>
      </c>
      <c r="E9">
        <v>0</v>
      </c>
      <c r="F9" t="s">
        <v>166</v>
      </c>
      <c r="G9">
        <v>0</v>
      </c>
    </row>
    <row r="10" spans="1:7">
      <c r="A10" s="6">
        <v>45392</v>
      </c>
      <c r="B10" t="str">
        <f t="shared" si="0"/>
        <v>Wed</v>
      </c>
      <c r="C10">
        <v>4</v>
      </c>
      <c r="D10">
        <f t="shared" si="1"/>
        <v>1</v>
      </c>
      <c r="E10">
        <v>0</v>
      </c>
      <c r="F10" t="s">
        <v>167</v>
      </c>
      <c r="G10">
        <v>0</v>
      </c>
    </row>
    <row r="11" spans="1:7">
      <c r="A11" s="6">
        <v>45399</v>
      </c>
      <c r="B11" t="str">
        <f t="shared" si="0"/>
        <v>Wed</v>
      </c>
      <c r="C11">
        <v>4</v>
      </c>
      <c r="D11">
        <f t="shared" si="1"/>
        <v>1</v>
      </c>
      <c r="E11">
        <v>0</v>
      </c>
      <c r="F11" t="s">
        <v>168</v>
      </c>
      <c r="G11">
        <v>0</v>
      </c>
    </row>
    <row r="12" spans="1:7">
      <c r="A12" s="6">
        <v>45406</v>
      </c>
      <c r="B12" t="str">
        <f t="shared" si="0"/>
        <v>Wed</v>
      </c>
      <c r="C12">
        <v>4</v>
      </c>
      <c r="D12">
        <f t="shared" si="1"/>
        <v>1</v>
      </c>
      <c r="E12">
        <v>0</v>
      </c>
      <c r="F12" t="s">
        <v>169</v>
      </c>
      <c r="G12">
        <v>0</v>
      </c>
    </row>
  </sheetData>
  <sortState ref="A1:G26">
    <sortCondition ref="G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E1" sqref="E1:E13"/>
    </sheetView>
  </sheetViews>
  <sheetFormatPr defaultRowHeight="15"/>
  <cols>
    <col min="5" max="5" width="23.5703125" bestFit="1" customWidth="1"/>
  </cols>
  <sheetData>
    <row r="1" spans="1:6">
      <c r="A1" s="6">
        <v>45327</v>
      </c>
      <c r="B1" t="str">
        <f t="shared" ref="B1:B13" si="0">TEXT(A1,"ddd")</f>
        <v>Mon</v>
      </c>
      <c r="C1">
        <v>2</v>
      </c>
      <c r="D1">
        <v>0</v>
      </c>
      <c r="E1" t="s">
        <v>145</v>
      </c>
      <c r="F1">
        <v>1</v>
      </c>
    </row>
    <row r="2" spans="1:6">
      <c r="A2" s="6">
        <v>45334</v>
      </c>
      <c r="B2" t="str">
        <f t="shared" si="0"/>
        <v>Mon</v>
      </c>
      <c r="C2">
        <v>2</v>
      </c>
      <c r="D2">
        <v>0</v>
      </c>
      <c r="E2" t="s">
        <v>146</v>
      </c>
      <c r="F2">
        <v>1</v>
      </c>
    </row>
    <row r="3" spans="1:6">
      <c r="A3" s="6">
        <v>45341</v>
      </c>
      <c r="B3" t="str">
        <f t="shared" si="0"/>
        <v>Mon</v>
      </c>
      <c r="C3">
        <v>2</v>
      </c>
      <c r="D3">
        <v>0</v>
      </c>
      <c r="E3" t="s">
        <v>147</v>
      </c>
      <c r="F3">
        <v>1</v>
      </c>
    </row>
    <row r="4" spans="1:6">
      <c r="A4" s="6">
        <v>45348</v>
      </c>
      <c r="B4" t="str">
        <f t="shared" si="0"/>
        <v>Mon</v>
      </c>
      <c r="C4">
        <v>2</v>
      </c>
      <c r="D4">
        <v>0</v>
      </c>
      <c r="E4" t="s">
        <v>148</v>
      </c>
      <c r="F4">
        <v>1</v>
      </c>
    </row>
    <row r="5" spans="1:6">
      <c r="A5" s="6">
        <v>45355</v>
      </c>
      <c r="B5" t="str">
        <f t="shared" si="0"/>
        <v>Mon</v>
      </c>
      <c r="C5">
        <v>2</v>
      </c>
      <c r="D5">
        <v>0</v>
      </c>
      <c r="E5" t="s">
        <v>149</v>
      </c>
      <c r="F5">
        <v>1</v>
      </c>
    </row>
    <row r="6" spans="1:6">
      <c r="A6" s="6">
        <v>45362</v>
      </c>
      <c r="B6" t="str">
        <f t="shared" si="0"/>
        <v>Mon</v>
      </c>
      <c r="C6">
        <v>2</v>
      </c>
      <c r="D6">
        <v>0</v>
      </c>
      <c r="E6" t="s">
        <v>150</v>
      </c>
      <c r="F6">
        <v>1</v>
      </c>
    </row>
    <row r="7" spans="1:6">
      <c r="A7" s="6">
        <v>45369</v>
      </c>
      <c r="B7" t="str">
        <f t="shared" si="0"/>
        <v>Mon</v>
      </c>
      <c r="C7">
        <v>2</v>
      </c>
      <c r="D7">
        <v>0</v>
      </c>
      <c r="E7" t="s">
        <v>151</v>
      </c>
      <c r="F7">
        <v>1</v>
      </c>
    </row>
    <row r="8" spans="1:6">
      <c r="A8" s="6">
        <v>45376</v>
      </c>
      <c r="B8" t="str">
        <f t="shared" si="0"/>
        <v>Mon</v>
      </c>
      <c r="C8">
        <v>2</v>
      </c>
      <c r="D8">
        <v>0</v>
      </c>
      <c r="E8" t="s">
        <v>152</v>
      </c>
      <c r="F8">
        <v>1</v>
      </c>
    </row>
    <row r="9" spans="1:6">
      <c r="A9" s="6">
        <v>45383</v>
      </c>
      <c r="B9" t="str">
        <f t="shared" si="0"/>
        <v>Mon</v>
      </c>
      <c r="C9">
        <v>2</v>
      </c>
      <c r="D9">
        <v>0</v>
      </c>
      <c r="E9" t="s">
        <v>153</v>
      </c>
      <c r="F9">
        <v>1</v>
      </c>
    </row>
    <row r="10" spans="1:6">
      <c r="A10" s="6">
        <v>45390</v>
      </c>
      <c r="B10" t="str">
        <f t="shared" si="0"/>
        <v>Mon</v>
      </c>
      <c r="C10">
        <v>2</v>
      </c>
      <c r="D10">
        <v>0</v>
      </c>
      <c r="E10" t="s">
        <v>154</v>
      </c>
      <c r="F10">
        <v>1</v>
      </c>
    </row>
    <row r="11" spans="1:6">
      <c r="A11" s="6">
        <v>45397</v>
      </c>
      <c r="B11" t="str">
        <f t="shared" si="0"/>
        <v>Mon</v>
      </c>
      <c r="C11">
        <v>2</v>
      </c>
      <c r="D11">
        <v>0</v>
      </c>
      <c r="E11" t="s">
        <v>155</v>
      </c>
      <c r="F11">
        <v>1</v>
      </c>
    </row>
    <row r="12" spans="1:6">
      <c r="A12" s="6">
        <v>45404</v>
      </c>
      <c r="B12" t="str">
        <f t="shared" si="0"/>
        <v>Mon</v>
      </c>
      <c r="C12">
        <v>2</v>
      </c>
      <c r="D12">
        <v>0</v>
      </c>
      <c r="E12" t="s">
        <v>156</v>
      </c>
      <c r="F12">
        <v>1</v>
      </c>
    </row>
    <row r="13" spans="1:6">
      <c r="A13" s="6">
        <v>45411</v>
      </c>
      <c r="B13" t="str">
        <f t="shared" si="0"/>
        <v>Mon</v>
      </c>
      <c r="C13">
        <v>2</v>
      </c>
      <c r="D13">
        <v>0</v>
      </c>
      <c r="E13" t="s">
        <v>157</v>
      </c>
      <c r="F13">
        <v>1</v>
      </c>
    </row>
  </sheetData>
  <sortState ref="A1:F26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C1" sqref="C1:C13"/>
    </sheetView>
  </sheetViews>
  <sheetFormatPr defaultRowHeight="15"/>
  <cols>
    <col min="3" max="3" width="23" bestFit="1" customWidth="1"/>
  </cols>
  <sheetData>
    <row r="1" spans="1:4">
      <c r="A1" s="6">
        <v>45327</v>
      </c>
      <c r="B1" t="s">
        <v>94</v>
      </c>
      <c r="C1" t="s">
        <v>108</v>
      </c>
      <c r="D1">
        <v>0</v>
      </c>
    </row>
    <row r="2" spans="1:4">
      <c r="A2" s="6">
        <v>45334</v>
      </c>
      <c r="B2" t="s">
        <v>94</v>
      </c>
      <c r="C2" t="s">
        <v>109</v>
      </c>
      <c r="D2">
        <v>0</v>
      </c>
    </row>
    <row r="3" spans="1:4">
      <c r="A3" s="6">
        <v>45341</v>
      </c>
      <c r="B3" t="s">
        <v>94</v>
      </c>
      <c r="C3" t="s">
        <v>110</v>
      </c>
      <c r="D3">
        <v>0</v>
      </c>
    </row>
    <row r="4" spans="1:4">
      <c r="A4" s="6">
        <v>45348</v>
      </c>
      <c r="B4" t="s">
        <v>94</v>
      </c>
      <c r="C4" t="s">
        <v>111</v>
      </c>
      <c r="D4">
        <v>0</v>
      </c>
    </row>
    <row r="5" spans="1:4">
      <c r="A5" s="6">
        <v>45355</v>
      </c>
      <c r="B5" t="s">
        <v>94</v>
      </c>
      <c r="C5" t="s">
        <v>112</v>
      </c>
      <c r="D5">
        <v>0</v>
      </c>
    </row>
    <row r="6" spans="1:4">
      <c r="A6" s="6">
        <v>45362</v>
      </c>
      <c r="B6" t="s">
        <v>94</v>
      </c>
      <c r="C6" t="s">
        <v>113</v>
      </c>
      <c r="D6">
        <v>0</v>
      </c>
    </row>
    <row r="7" spans="1:4">
      <c r="A7" s="6">
        <v>45369</v>
      </c>
      <c r="B7" t="s">
        <v>94</v>
      </c>
      <c r="C7" t="s">
        <v>114</v>
      </c>
      <c r="D7">
        <v>0</v>
      </c>
    </row>
    <row r="8" spans="1:4">
      <c r="A8" s="6">
        <v>45376</v>
      </c>
      <c r="B8" t="s">
        <v>94</v>
      </c>
      <c r="C8" t="s">
        <v>115</v>
      </c>
      <c r="D8">
        <v>0</v>
      </c>
    </row>
    <row r="9" spans="1:4">
      <c r="A9" s="6">
        <v>45383</v>
      </c>
      <c r="B9" t="s">
        <v>94</v>
      </c>
      <c r="C9" t="s">
        <v>116</v>
      </c>
      <c r="D9">
        <v>0</v>
      </c>
    </row>
    <row r="10" spans="1:4">
      <c r="A10" s="6">
        <v>45390</v>
      </c>
      <c r="B10" t="s">
        <v>94</v>
      </c>
      <c r="C10" t="s">
        <v>117</v>
      </c>
      <c r="D10">
        <v>0</v>
      </c>
    </row>
    <row r="11" spans="1:4">
      <c r="A11" s="6">
        <v>45397</v>
      </c>
      <c r="B11" t="s">
        <v>94</v>
      </c>
      <c r="C11" t="s">
        <v>118</v>
      </c>
      <c r="D11">
        <v>0</v>
      </c>
    </row>
    <row r="12" spans="1:4">
      <c r="A12" s="6">
        <v>45404</v>
      </c>
      <c r="B12" t="s">
        <v>94</v>
      </c>
      <c r="C12" t="s">
        <v>119</v>
      </c>
      <c r="D12">
        <v>0</v>
      </c>
    </row>
    <row r="13" spans="1:4">
      <c r="A13" s="6">
        <v>45411</v>
      </c>
      <c r="B13" t="s">
        <v>94</v>
      </c>
      <c r="C13" t="s">
        <v>120</v>
      </c>
      <c r="D1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C1" sqref="C1:C13"/>
    </sheetView>
  </sheetViews>
  <sheetFormatPr defaultRowHeight="15"/>
  <cols>
    <col min="3" max="3" width="23" bestFit="1" customWidth="1"/>
  </cols>
  <sheetData>
    <row r="1" spans="1:4">
      <c r="A1" s="6">
        <v>45323</v>
      </c>
      <c r="B1" t="s">
        <v>93</v>
      </c>
      <c r="C1" t="s">
        <v>95</v>
      </c>
      <c r="D1">
        <v>1</v>
      </c>
    </row>
    <row r="2" spans="1:4">
      <c r="A2" s="6">
        <v>45330</v>
      </c>
      <c r="B2" t="s">
        <v>93</v>
      </c>
      <c r="C2" t="s">
        <v>96</v>
      </c>
      <c r="D2">
        <v>1</v>
      </c>
    </row>
    <row r="3" spans="1:4">
      <c r="A3" s="6">
        <v>45337</v>
      </c>
      <c r="B3" t="s">
        <v>93</v>
      </c>
      <c r="C3" t="s">
        <v>97</v>
      </c>
      <c r="D3">
        <v>1</v>
      </c>
    </row>
    <row r="4" spans="1:4">
      <c r="A4" s="6">
        <v>45344</v>
      </c>
      <c r="B4" t="s">
        <v>93</v>
      </c>
      <c r="C4" t="s">
        <v>98</v>
      </c>
      <c r="D4">
        <v>1</v>
      </c>
    </row>
    <row r="5" spans="1:4">
      <c r="A5" s="6">
        <v>45351</v>
      </c>
      <c r="B5" t="s">
        <v>93</v>
      </c>
      <c r="C5" t="s">
        <v>99</v>
      </c>
      <c r="D5">
        <v>1</v>
      </c>
    </row>
    <row r="6" spans="1:4">
      <c r="A6" s="6">
        <v>45358</v>
      </c>
      <c r="B6" t="s">
        <v>93</v>
      </c>
      <c r="C6" t="s">
        <v>100</v>
      </c>
      <c r="D6">
        <v>1</v>
      </c>
    </row>
    <row r="7" spans="1:4">
      <c r="A7" s="6">
        <v>45365</v>
      </c>
      <c r="B7" t="s">
        <v>93</v>
      </c>
      <c r="C7" t="s">
        <v>101</v>
      </c>
      <c r="D7">
        <v>1</v>
      </c>
    </row>
    <row r="8" spans="1:4">
      <c r="A8" s="6">
        <v>45372</v>
      </c>
      <c r="B8" t="s">
        <v>93</v>
      </c>
      <c r="C8" t="s">
        <v>102</v>
      </c>
      <c r="D8">
        <v>1</v>
      </c>
    </row>
    <row r="9" spans="1:4">
      <c r="A9" s="6">
        <v>45379</v>
      </c>
      <c r="B9" t="s">
        <v>93</v>
      </c>
      <c r="C9" t="s">
        <v>103</v>
      </c>
      <c r="D9">
        <v>1</v>
      </c>
    </row>
    <row r="10" spans="1:4">
      <c r="A10" s="6">
        <v>45386</v>
      </c>
      <c r="B10" t="s">
        <v>93</v>
      </c>
      <c r="C10" t="s">
        <v>104</v>
      </c>
      <c r="D10">
        <v>1</v>
      </c>
    </row>
    <row r="11" spans="1:4">
      <c r="A11" s="6">
        <v>45393</v>
      </c>
      <c r="B11" t="s">
        <v>93</v>
      </c>
      <c r="C11" t="s">
        <v>105</v>
      </c>
      <c r="D11">
        <v>1</v>
      </c>
    </row>
    <row r="12" spans="1:4">
      <c r="A12" s="6">
        <v>45400</v>
      </c>
      <c r="B12" t="s">
        <v>93</v>
      </c>
      <c r="C12" t="s">
        <v>106</v>
      </c>
      <c r="D12">
        <v>1</v>
      </c>
    </row>
    <row r="13" spans="1:4">
      <c r="A13" s="6">
        <v>45407</v>
      </c>
      <c r="B13" t="s">
        <v>93</v>
      </c>
      <c r="C13" t="s">
        <v>107</v>
      </c>
      <c r="D13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income tax (3)</vt:lpstr>
      <vt:lpstr>financial management</vt:lpstr>
      <vt:lpstr>MM</vt:lpstr>
      <vt:lpstr> business statistics</vt:lpstr>
      <vt:lpstr>banking and banking law</vt:lpstr>
      <vt:lpstr>communication skills</vt:lpstr>
      <vt:lpstr>FMOF</vt:lpstr>
      <vt:lpstr>Sheet1</vt:lpstr>
      <vt:lpstr>Sheet1 (5)</vt:lpstr>
      <vt:lpstr>Sheet1 (4)</vt:lpstr>
      <vt:lpstr>Sheet1 (2)</vt:lpstr>
      <vt:lpstr>Sheet1 (3)</vt:lpstr>
      <vt:lpstr>' business statistics'!Print_Area</vt:lpstr>
      <vt:lpstr>'banking and banking law'!Print_Area</vt:lpstr>
      <vt:lpstr>'communication skills'!Print_Area</vt:lpstr>
      <vt:lpstr>'financial management'!Print_Area</vt:lpstr>
      <vt:lpstr>FMOF!Print_Area</vt:lpstr>
      <vt:lpstr>'income tax (3)'!Print_Area</vt:lpstr>
      <vt:lpstr>MM!Print_Area</vt:lpstr>
      <vt:lpstr>' business statistics'!Print_Titles</vt:lpstr>
      <vt:lpstr>'banking and banking law'!Print_Titles</vt:lpstr>
      <vt:lpstr>'communication skills'!Print_Titles</vt:lpstr>
      <vt:lpstr>'financial management'!Print_Titles</vt:lpstr>
      <vt:lpstr>FMOF!Print_Titles</vt:lpstr>
      <vt:lpstr>'income tax (3)'!Print_Titles</vt:lpstr>
      <vt:lpstr>MM!Print_Titles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THAKRAL</dc:creator>
  <cp:lastModifiedBy>dell</cp:lastModifiedBy>
  <cp:lastPrinted>2024-02-03T06:56:44Z</cp:lastPrinted>
  <dcterms:created xsi:type="dcterms:W3CDTF">2024-01-29T08:06:12Z</dcterms:created>
  <dcterms:modified xsi:type="dcterms:W3CDTF">2024-02-03T07:03:19Z</dcterms:modified>
</cp:coreProperties>
</file>